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ri\Desktop\SGI ITmorelia\SGI 2019\+SGI 2019 (Agosto 2024)\PROCESO ESTRATEGICO CALIDAD\009 EVALUACIÓN DE RIESGOS\"/>
    </mc:Choice>
  </mc:AlternateContent>
  <xr:revisionPtr revIDLastSave="0" documentId="13_ncr:1_{89417C3D-9FB7-408C-B56B-21092C8114BC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53" i="1"/>
  <c r="R70" i="1" l="1"/>
  <c r="S70" i="1" s="1"/>
  <c r="I70" i="1"/>
  <c r="R69" i="1"/>
  <c r="S69" i="1" s="1"/>
  <c r="I69" i="1"/>
  <c r="R68" i="1"/>
  <c r="S68" i="1" s="1"/>
  <c r="I68" i="1"/>
  <c r="R67" i="1"/>
  <c r="S67" i="1" s="1"/>
  <c r="I67" i="1"/>
  <c r="R66" i="1"/>
  <c r="S66" i="1" s="1"/>
  <c r="I66" i="1"/>
  <c r="R65" i="1"/>
  <c r="S65" i="1" s="1"/>
  <c r="I65" i="1"/>
  <c r="R64" i="1"/>
  <c r="S64" i="1" s="1"/>
  <c r="I64" i="1"/>
  <c r="R63" i="1"/>
  <c r="S63" i="1" s="1"/>
  <c r="I63" i="1"/>
  <c r="R62" i="1"/>
  <c r="S62" i="1" s="1"/>
  <c r="I62" i="1"/>
  <c r="R61" i="1"/>
  <c r="S61" i="1" s="1"/>
  <c r="I61" i="1"/>
  <c r="R60" i="1"/>
  <c r="S60" i="1" s="1"/>
  <c r="I60" i="1"/>
  <c r="R59" i="1"/>
  <c r="S59" i="1" s="1"/>
  <c r="I59" i="1"/>
  <c r="R20" i="1" l="1"/>
  <c r="R21" i="1"/>
  <c r="R22" i="1"/>
  <c r="R23" i="1"/>
  <c r="S23" i="1" s="1"/>
  <c r="R24" i="1"/>
  <c r="S24" i="1" s="1"/>
  <c r="R25" i="1"/>
  <c r="R26" i="1"/>
  <c r="S26" i="1" s="1"/>
  <c r="R27" i="1"/>
  <c r="S27" i="1" s="1"/>
  <c r="R28" i="1"/>
  <c r="R29" i="1"/>
  <c r="R30" i="1"/>
  <c r="S30" i="1" s="1"/>
  <c r="R19" i="1"/>
  <c r="S28" i="1" l="1"/>
  <c r="S25" i="1"/>
  <c r="S29" i="1"/>
  <c r="S21" i="1"/>
  <c r="S20" i="1"/>
  <c r="S22" i="1"/>
  <c r="S19" i="1"/>
</calcChain>
</file>

<file path=xl/sharedStrings.xml><?xml version="1.0" encoding="utf-8"?>
<sst xmlns="http://schemas.openxmlformats.org/spreadsheetml/2006/main" count="67" uniqueCount="29">
  <si>
    <t xml:space="preserve">INSTITUTO TECNOLÓGICO DE MORELIA </t>
  </si>
  <si>
    <t>Matriz para evaluación y seguimiento de riesgos</t>
  </si>
  <si>
    <t>Revisado por:</t>
  </si>
  <si>
    <t>Fecha de realización:</t>
  </si>
  <si>
    <t>Proceso estratégico:</t>
  </si>
  <si>
    <t>Fecha de actualización:</t>
  </si>
  <si>
    <t>Ficha de prceso (FP)/ Instructivo de trabajo (IT)</t>
  </si>
  <si>
    <t>Riesgo</t>
  </si>
  <si>
    <t>Impacto potencial</t>
  </si>
  <si>
    <t>Severidad</t>
  </si>
  <si>
    <t>Ocurrencia</t>
  </si>
  <si>
    <t>Detección</t>
  </si>
  <si>
    <t>No. Prioritario de Riesgo</t>
  </si>
  <si>
    <t>Acciones planificadas</t>
  </si>
  <si>
    <t>Controles definidos</t>
  </si>
  <si>
    <t>Responsable</t>
  </si>
  <si>
    <t>Fecha programada</t>
  </si>
  <si>
    <t>Resultados de acciones</t>
  </si>
  <si>
    <t>Acciones realizadas</t>
  </si>
  <si>
    <t>Sever</t>
  </si>
  <si>
    <t>Ocurr</t>
  </si>
  <si>
    <t>Det</t>
  </si>
  <si>
    <t>N.P.R.</t>
  </si>
  <si>
    <t>Rev, 1</t>
  </si>
  <si>
    <r>
      <t xml:space="preserve">Página </t>
    </r>
    <r>
      <rPr>
        <b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de </t>
    </r>
    <r>
      <rPr>
        <b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      </t>
    </r>
  </si>
  <si>
    <t>Medición de eficacia</t>
  </si>
  <si>
    <r>
      <t xml:space="preserve">Página </t>
    </r>
    <r>
      <rPr>
        <b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de </t>
    </r>
    <r>
      <rPr>
        <b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      </t>
    </r>
  </si>
  <si>
    <r>
      <t xml:space="preserve">Página </t>
    </r>
    <r>
      <rPr>
        <b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</t>
    </r>
    <r>
      <rPr>
        <b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      </t>
    </r>
  </si>
  <si>
    <t>ITMORELIA-IT-CA-009-01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</si>
</sst>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7" fontId="8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>
      <alignment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17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7" fontId="8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6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9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008000"/>
        </patternFill>
      </fill>
    </dxf>
    <dxf>
      <fill>
        <patternFill>
          <bgColor rgb="FF00CC00"/>
        </patternFill>
      </fill>
    </dxf>
    <dxf>
      <font>
        <strike val="0"/>
      </font>
      <fill>
        <patternFill>
          <bgColor theme="9" tint="-0.49998474074526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theme="9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008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ont>
        <strike val="0"/>
      </font>
      <fill>
        <patternFill>
          <bgColor theme="9" tint="-0.499984740745262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9900"/>
        </patternFill>
      </fill>
    </dxf>
    <dxf>
      <font>
        <b/>
        <i val="0"/>
      </font>
      <fill>
        <patternFill>
          <bgColor rgb="FF0099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3BD35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9900"/>
        </patternFill>
      </fill>
    </dxf>
    <dxf>
      <font>
        <strike val="0"/>
      </font>
      <fill>
        <patternFill>
          <bgColor theme="9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008000"/>
        </patternFill>
      </fill>
    </dxf>
    <dxf>
      <fill>
        <patternFill>
          <bgColor rgb="FF00CC00"/>
        </patternFill>
      </fill>
    </dxf>
    <dxf>
      <font>
        <strike val="0"/>
      </font>
      <fill>
        <patternFill>
          <bgColor theme="9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008000"/>
        </patternFill>
      </fill>
    </dxf>
    <dxf>
      <fill>
        <patternFill>
          <bgColor rgb="FF00CC00"/>
        </patternFill>
      </fill>
    </dxf>
    <dxf>
      <font>
        <strike val="0"/>
      </font>
      <fill>
        <patternFill>
          <bgColor theme="9" tint="-0.499984740745262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99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99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99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CC00"/>
      <color rgb="FFF3BD35"/>
      <color rgb="FFFDF8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2</xdr:col>
      <xdr:colOff>666750</xdr:colOff>
      <xdr:row>6</xdr:row>
      <xdr:rowOff>85724</xdr:rowOff>
    </xdr:to>
    <xdr:pic>
      <xdr:nvPicPr>
        <xdr:cNvPr id="6" name="Imagen 2" descr="C:\Users\WINDOWS7\Downloads\Logo TecNM 1920 x1080 px sin fondo.png">
          <a:extLst>
            <a:ext uri="{FF2B5EF4-FFF2-40B4-BE49-F238E27FC236}">
              <a16:creationId xmlns:a16="http://schemas.microsoft.com/office/drawing/2014/main" id="{B26D438F-9AC5-4512-BA86-1A1CCC91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"/>
          <a:ext cx="2602230" cy="110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47625</xdr:rowOff>
    </xdr:from>
    <xdr:to>
      <xdr:col>18</xdr:col>
      <xdr:colOff>1284111</xdr:colOff>
      <xdr:row>1</xdr:row>
      <xdr:rowOff>84667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CF3C9511-9171-44B9-8078-092B3D276D7D}"/>
            </a:ext>
          </a:extLst>
        </xdr:cNvPr>
        <xdr:cNvCxnSpPr/>
      </xdr:nvCxnSpPr>
      <xdr:spPr>
        <a:xfrm>
          <a:off x="0" y="231069"/>
          <a:ext cx="24440444" cy="37042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11907</xdr:colOff>
      <xdr:row>7</xdr:row>
      <xdr:rowOff>35719</xdr:rowOff>
    </xdr:from>
    <xdr:to>
      <xdr:col>19</xdr:col>
      <xdr:colOff>11907</xdr:colOff>
      <xdr:row>7</xdr:row>
      <xdr:rowOff>47625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27F8DC8-860F-4BA4-A3C6-85019963AC72}"/>
            </a:ext>
          </a:extLst>
        </xdr:cNvPr>
        <xdr:cNvCxnSpPr/>
      </xdr:nvCxnSpPr>
      <xdr:spPr>
        <a:xfrm>
          <a:off x="11907" y="1780699"/>
          <a:ext cx="22882860" cy="11906"/>
        </a:xfrm>
        <a:prstGeom prst="line">
          <a:avLst/>
        </a:prstGeom>
        <a:noFill/>
        <a:ln w="19050" cap="flat" cmpd="sng" algn="ctr">
          <a:solidFill>
            <a:srgbClr val="C00000"/>
          </a:solidFill>
          <a:prstDash val="solid"/>
          <a:miter lim="800000"/>
        </a:ln>
        <a:effectLst/>
      </xdr:spPr>
    </xdr:cxnSp>
    <xdr:clientData/>
  </xdr:twoCellAnchor>
  <xdr:twoCellAnchor>
    <xdr:from>
      <xdr:col>18</xdr:col>
      <xdr:colOff>163945</xdr:colOff>
      <xdr:row>2</xdr:row>
      <xdr:rowOff>130879</xdr:rowOff>
    </xdr:from>
    <xdr:to>
      <xdr:col>18</xdr:col>
      <xdr:colOff>1296283</xdr:colOff>
      <xdr:row>6</xdr:row>
      <xdr:rowOff>84320</xdr:rowOff>
    </xdr:to>
    <xdr:pic>
      <xdr:nvPicPr>
        <xdr:cNvPr id="10" name="Imagen 4">
          <a:extLst>
            <a:ext uri="{FF2B5EF4-FFF2-40B4-BE49-F238E27FC236}">
              <a16:creationId xmlns:a16="http://schemas.microsoft.com/office/drawing/2014/main" id="{CF62BE8B-E290-4AF1-97E3-8C1C4D70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6622" y="499589"/>
          <a:ext cx="1132338" cy="110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73"/>
  <sheetViews>
    <sheetView showGridLines="0" tabSelected="1" zoomScale="80" zoomScaleNormal="80" workbookViewId="0">
      <selection activeCell="D11" sqref="D11"/>
    </sheetView>
  </sheetViews>
  <sheetFormatPr baseColWidth="10" defaultColWidth="0" defaultRowHeight="15" x14ac:dyDescent="0.25"/>
  <cols>
    <col min="1" max="1" width="11.5703125" customWidth="1"/>
    <col min="2" max="2" width="18" customWidth="1"/>
    <col min="3" max="3" width="11.5703125" customWidth="1"/>
    <col min="4" max="4" width="34.7109375" customWidth="1"/>
    <col min="5" max="5" width="31" customWidth="1"/>
    <col min="6" max="8" width="6.85546875" customWidth="1"/>
    <col min="9" max="9" width="13.7109375" customWidth="1"/>
    <col min="10" max="10" width="62.7109375" bestFit="1" customWidth="1"/>
    <col min="11" max="12" width="29.140625" customWidth="1"/>
    <col min="13" max="13" width="21.85546875" bestFit="1" customWidth="1"/>
    <col min="14" max="14" width="52.28515625" customWidth="1"/>
    <col min="15" max="17" width="6" customWidth="1"/>
    <col min="18" max="18" width="16.28515625" bestFit="1" customWidth="1"/>
    <col min="19" max="19" width="29" customWidth="1"/>
    <col min="20" max="20" width="11.5703125" customWidth="1"/>
    <col min="21" max="16384" width="11.5703125" hidden="1"/>
  </cols>
  <sheetData>
    <row r="3" spans="1:19" ht="20.25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3.25" x14ac:dyDescent="0.35">
      <c r="A4" s="1"/>
      <c r="B4" s="1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1"/>
      <c r="Q4" s="1"/>
      <c r="R4" s="1"/>
      <c r="S4" s="1"/>
    </row>
    <row r="5" spans="1:19" ht="22.9" customHeight="1" x14ac:dyDescent="0.2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23.25" x14ac:dyDescent="0.35">
      <c r="A6" s="1"/>
      <c r="B6" s="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"/>
      <c r="Q6" s="1"/>
      <c r="R6" s="1"/>
      <c r="S6" s="1"/>
    </row>
    <row r="7" spans="1:19" ht="23.25" x14ac:dyDescent="0.35">
      <c r="A7" s="2"/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</row>
    <row r="8" spans="1:19" ht="23.25" x14ac:dyDescent="0.35">
      <c r="A8" s="1"/>
      <c r="B8" s="1"/>
      <c r="C8" s="1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10" spans="1:19" x14ac:dyDescent="0.25">
      <c r="A10" s="62" t="s">
        <v>2</v>
      </c>
      <c r="B10" s="62"/>
      <c r="C10" s="63"/>
      <c r="D10" s="63"/>
      <c r="E10" s="6"/>
      <c r="F10" s="64" t="s">
        <v>3</v>
      </c>
      <c r="G10" s="64"/>
      <c r="H10" s="64"/>
      <c r="I10" s="64"/>
      <c r="J10" s="7"/>
      <c r="K10" s="8"/>
      <c r="M10" s="5" t="s">
        <v>4</v>
      </c>
      <c r="N10" s="65"/>
      <c r="O10" s="65"/>
      <c r="P10" s="65"/>
      <c r="Q10" s="65"/>
      <c r="R10" s="9"/>
      <c r="S10" s="9"/>
    </row>
    <row r="11" spans="1:19" x14ac:dyDescent="0.25">
      <c r="A11" s="10"/>
      <c r="B11" s="11"/>
      <c r="C11" s="12"/>
      <c r="D11" s="13"/>
      <c r="E11" s="13"/>
      <c r="F11" s="14"/>
      <c r="G11" s="14"/>
      <c r="H11" s="14"/>
      <c r="I11" s="14"/>
      <c r="J11" s="15"/>
      <c r="K11" s="15"/>
      <c r="L11" s="16"/>
      <c r="M11" s="16"/>
      <c r="N11" s="17"/>
      <c r="O11" s="12"/>
      <c r="P11" s="12"/>
      <c r="Q11" s="12"/>
      <c r="R11" s="12"/>
      <c r="S11" s="12"/>
    </row>
    <row r="12" spans="1:19" x14ac:dyDescent="0.25">
      <c r="E12" s="18"/>
      <c r="F12" s="64" t="s">
        <v>5</v>
      </c>
      <c r="G12" s="64"/>
      <c r="H12" s="64"/>
      <c r="I12" s="64"/>
      <c r="J12" s="7"/>
      <c r="K12" s="8"/>
      <c r="L12" s="16"/>
      <c r="M12" s="16"/>
      <c r="N12" s="16"/>
      <c r="O12" s="16"/>
      <c r="P12" s="16"/>
      <c r="Q12" s="16"/>
      <c r="R12" s="16"/>
      <c r="S12" s="16"/>
    </row>
    <row r="13" spans="1:19" x14ac:dyDescent="0.25">
      <c r="A13" s="16"/>
      <c r="B13" s="12"/>
      <c r="C13" s="12"/>
      <c r="D13" s="28"/>
      <c r="E13" s="13"/>
      <c r="F13" s="12"/>
      <c r="G13" s="12"/>
      <c r="H13" s="12"/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x14ac:dyDescent="0.25">
      <c r="A14" s="16"/>
      <c r="B14" s="12"/>
      <c r="C14" s="12"/>
      <c r="D14" s="13"/>
      <c r="E14" s="13"/>
      <c r="F14" s="12"/>
      <c r="G14" s="12"/>
      <c r="H14" s="12"/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5.75" thickBo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28.15" customHeight="1" x14ac:dyDescent="0.25">
      <c r="A16" s="66" t="s">
        <v>6</v>
      </c>
      <c r="B16" s="67"/>
      <c r="C16" s="72" t="s">
        <v>7</v>
      </c>
      <c r="D16" s="72"/>
      <c r="E16" s="72" t="s">
        <v>8</v>
      </c>
      <c r="F16" s="75" t="s">
        <v>9</v>
      </c>
      <c r="G16" s="75" t="s">
        <v>10</v>
      </c>
      <c r="H16" s="75" t="s">
        <v>11</v>
      </c>
      <c r="I16" s="67" t="s">
        <v>12</v>
      </c>
      <c r="J16" s="67" t="s">
        <v>13</v>
      </c>
      <c r="K16" s="67" t="s">
        <v>14</v>
      </c>
      <c r="L16" s="67" t="s">
        <v>15</v>
      </c>
      <c r="M16" s="83" t="s">
        <v>16</v>
      </c>
      <c r="N16" s="79" t="s">
        <v>17</v>
      </c>
      <c r="O16" s="72"/>
      <c r="P16" s="72"/>
      <c r="Q16" s="72"/>
      <c r="R16" s="80"/>
      <c r="S16" s="56" t="s">
        <v>25</v>
      </c>
    </row>
    <row r="17" spans="1:19" ht="14.45" customHeight="1" x14ac:dyDescent="0.25">
      <c r="A17" s="68"/>
      <c r="B17" s="69"/>
      <c r="C17" s="73"/>
      <c r="D17" s="73"/>
      <c r="E17" s="73"/>
      <c r="F17" s="76"/>
      <c r="G17" s="76"/>
      <c r="H17" s="76"/>
      <c r="I17" s="69"/>
      <c r="J17" s="69"/>
      <c r="K17" s="69"/>
      <c r="L17" s="69"/>
      <c r="M17" s="84"/>
      <c r="N17" s="68" t="s">
        <v>18</v>
      </c>
      <c r="O17" s="76" t="s">
        <v>19</v>
      </c>
      <c r="P17" s="76" t="s">
        <v>20</v>
      </c>
      <c r="Q17" s="76" t="s">
        <v>21</v>
      </c>
      <c r="R17" s="81" t="s">
        <v>22</v>
      </c>
      <c r="S17" s="57"/>
    </row>
    <row r="18" spans="1:19" ht="36" customHeight="1" thickBot="1" x14ac:dyDescent="0.3">
      <c r="A18" s="70"/>
      <c r="B18" s="71"/>
      <c r="C18" s="74"/>
      <c r="D18" s="74"/>
      <c r="E18" s="74"/>
      <c r="F18" s="77"/>
      <c r="G18" s="77"/>
      <c r="H18" s="77"/>
      <c r="I18" s="71"/>
      <c r="J18" s="71"/>
      <c r="K18" s="71"/>
      <c r="L18" s="71"/>
      <c r="M18" s="85"/>
      <c r="N18" s="70"/>
      <c r="O18" s="77"/>
      <c r="P18" s="77"/>
      <c r="Q18" s="77"/>
      <c r="R18" s="82"/>
      <c r="S18" s="58"/>
    </row>
    <row r="19" spans="1:19" ht="90.6" customHeight="1" x14ac:dyDescent="0.25">
      <c r="A19" s="98"/>
      <c r="B19" s="99"/>
      <c r="C19" s="100"/>
      <c r="D19" s="100"/>
      <c r="E19" s="48"/>
      <c r="F19" s="34"/>
      <c r="G19" s="34"/>
      <c r="H19" s="34"/>
      <c r="I19" s="29"/>
      <c r="J19" s="48"/>
      <c r="K19" s="48"/>
      <c r="L19" s="51"/>
      <c r="M19" s="52"/>
      <c r="N19" s="48"/>
      <c r="O19" s="34"/>
      <c r="P19" s="34"/>
      <c r="Q19" s="34"/>
      <c r="R19" s="30" t="str">
        <f>IF(O19*P19*Q19=0,"",O19*P19*Q19)</f>
        <v/>
      </c>
      <c r="S19" s="39" t="str">
        <f>IF(R19="","",IF(I19=R19,"No hubo cambios, continua el riesgo",IF(O19*P19*Q19=1,"Eficiente, se elimina el riesgo",IF(I19&gt;R19,"Mejora eficiente, se reduce el impacto",IF(I19&lt;R19,"Inneficiente, riesgo crítico","")))))</f>
        <v/>
      </c>
    </row>
    <row r="20" spans="1:19" ht="90.6" customHeight="1" x14ac:dyDescent="0.25">
      <c r="A20" s="88"/>
      <c r="B20" s="89"/>
      <c r="C20" s="96"/>
      <c r="D20" s="96"/>
      <c r="E20" s="49"/>
      <c r="F20" s="19"/>
      <c r="G20" s="19"/>
      <c r="H20" s="19"/>
      <c r="I20" s="29"/>
      <c r="J20" s="49"/>
      <c r="K20" s="49"/>
      <c r="L20" s="20"/>
      <c r="M20" s="53"/>
      <c r="N20" s="49"/>
      <c r="O20" s="19"/>
      <c r="P20" s="19"/>
      <c r="Q20" s="19"/>
      <c r="R20" s="30" t="str">
        <f t="shared" ref="R20:R30" si="0">IF(O20*P20*Q20=0,"",O20*P20*Q20)</f>
        <v/>
      </c>
      <c r="S20" s="39" t="str">
        <f t="shared" ref="S20:S30" si="1">IF(R20="","",IF(I20=R20,"No hubo cambios, continua el riesgo",IF(O20*P20*Q20=1,"Eficiente, se elimina el riesgo",IF(I20&gt;R20,"Mejora eficiente, se reduce el impacto",IF(I20&lt;R20,"Inneficiente, riesgo crítico","")))))</f>
        <v/>
      </c>
    </row>
    <row r="21" spans="1:19" ht="90.6" customHeight="1" x14ac:dyDescent="0.25">
      <c r="A21" s="90"/>
      <c r="B21" s="91"/>
      <c r="C21" s="96"/>
      <c r="D21" s="96"/>
      <c r="E21" s="49"/>
      <c r="F21" s="19"/>
      <c r="G21" s="19"/>
      <c r="H21" s="19"/>
      <c r="I21" s="29"/>
      <c r="J21" s="49"/>
      <c r="K21" s="49"/>
      <c r="L21" s="20"/>
      <c r="M21" s="20"/>
      <c r="N21" s="49"/>
      <c r="O21" s="19"/>
      <c r="P21" s="19"/>
      <c r="Q21" s="19"/>
      <c r="R21" s="30" t="str">
        <f t="shared" si="0"/>
        <v/>
      </c>
      <c r="S21" s="39" t="str">
        <f t="shared" si="1"/>
        <v/>
      </c>
    </row>
    <row r="22" spans="1:19" ht="90.6" customHeight="1" x14ac:dyDescent="0.25">
      <c r="A22" s="86"/>
      <c r="B22" s="87"/>
      <c r="C22" s="92"/>
      <c r="D22" s="93"/>
      <c r="E22" s="49"/>
      <c r="F22" s="19"/>
      <c r="G22" s="19"/>
      <c r="H22" s="19"/>
      <c r="I22" s="29"/>
      <c r="J22" s="49"/>
      <c r="K22" s="49"/>
      <c r="L22" s="20"/>
      <c r="M22" s="54"/>
      <c r="N22" s="49"/>
      <c r="O22" s="19"/>
      <c r="P22" s="19"/>
      <c r="Q22" s="19"/>
      <c r="R22" s="30" t="str">
        <f t="shared" si="0"/>
        <v/>
      </c>
      <c r="S22" s="39" t="str">
        <f t="shared" si="1"/>
        <v/>
      </c>
    </row>
    <row r="23" spans="1:19" ht="90.6" customHeight="1" x14ac:dyDescent="0.25">
      <c r="A23" s="88"/>
      <c r="B23" s="89"/>
      <c r="C23" s="92"/>
      <c r="D23" s="93"/>
      <c r="E23" s="49"/>
      <c r="F23" s="19"/>
      <c r="G23" s="19"/>
      <c r="H23" s="19"/>
      <c r="I23" s="29"/>
      <c r="J23" s="49"/>
      <c r="K23" s="49"/>
      <c r="L23" s="20"/>
      <c r="M23" s="53"/>
      <c r="N23" s="49"/>
      <c r="O23" s="19"/>
      <c r="P23" s="19"/>
      <c r="Q23" s="19"/>
      <c r="R23" s="30" t="str">
        <f t="shared" si="0"/>
        <v/>
      </c>
      <c r="S23" s="39" t="str">
        <f t="shared" si="1"/>
        <v/>
      </c>
    </row>
    <row r="24" spans="1:19" ht="90.6" customHeight="1" x14ac:dyDescent="0.25">
      <c r="A24" s="90"/>
      <c r="B24" s="91"/>
      <c r="C24" s="92"/>
      <c r="D24" s="93"/>
      <c r="E24" s="49"/>
      <c r="F24" s="19"/>
      <c r="G24" s="19"/>
      <c r="H24" s="19"/>
      <c r="I24" s="29"/>
      <c r="J24" s="49"/>
      <c r="K24" s="49"/>
      <c r="L24" s="20"/>
      <c r="M24" s="20"/>
      <c r="N24" s="49"/>
      <c r="O24" s="19"/>
      <c r="P24" s="19"/>
      <c r="Q24" s="19"/>
      <c r="R24" s="30" t="str">
        <f t="shared" si="0"/>
        <v/>
      </c>
      <c r="S24" s="39" t="str">
        <f t="shared" si="1"/>
        <v/>
      </c>
    </row>
    <row r="25" spans="1:19" ht="90.6" customHeight="1" x14ac:dyDescent="0.25">
      <c r="A25" s="86"/>
      <c r="B25" s="87"/>
      <c r="C25" s="92"/>
      <c r="D25" s="93"/>
      <c r="E25" s="49"/>
      <c r="F25" s="19"/>
      <c r="G25" s="19"/>
      <c r="H25" s="19"/>
      <c r="I25" s="29"/>
      <c r="J25" s="49"/>
      <c r="K25" s="49"/>
      <c r="L25" s="20"/>
      <c r="M25" s="20"/>
      <c r="N25" s="49"/>
      <c r="O25" s="19"/>
      <c r="P25" s="19"/>
      <c r="Q25" s="19"/>
      <c r="R25" s="30" t="str">
        <f t="shared" si="0"/>
        <v/>
      </c>
      <c r="S25" s="39" t="str">
        <f t="shared" si="1"/>
        <v/>
      </c>
    </row>
    <row r="26" spans="1:19" ht="90.6" customHeight="1" x14ac:dyDescent="0.25">
      <c r="A26" s="88"/>
      <c r="B26" s="89"/>
      <c r="C26" s="92"/>
      <c r="D26" s="93"/>
      <c r="E26" s="49"/>
      <c r="F26" s="19"/>
      <c r="G26" s="19"/>
      <c r="H26" s="19"/>
      <c r="I26" s="29"/>
      <c r="J26" s="49"/>
      <c r="K26" s="49"/>
      <c r="L26" s="20"/>
      <c r="M26" s="20"/>
      <c r="N26" s="49"/>
      <c r="O26" s="19"/>
      <c r="P26" s="19"/>
      <c r="Q26" s="19"/>
      <c r="R26" s="30" t="str">
        <f t="shared" si="0"/>
        <v/>
      </c>
      <c r="S26" s="39" t="str">
        <f t="shared" si="1"/>
        <v/>
      </c>
    </row>
    <row r="27" spans="1:19" ht="90.6" customHeight="1" x14ac:dyDescent="0.25">
      <c r="A27" s="90"/>
      <c r="B27" s="91"/>
      <c r="C27" s="92"/>
      <c r="D27" s="93"/>
      <c r="E27" s="49"/>
      <c r="F27" s="19"/>
      <c r="G27" s="19"/>
      <c r="H27" s="19"/>
      <c r="I27" s="29"/>
      <c r="J27" s="49"/>
      <c r="K27" s="49"/>
      <c r="L27" s="20"/>
      <c r="M27" s="20"/>
      <c r="N27" s="49"/>
      <c r="O27" s="19"/>
      <c r="P27" s="19"/>
      <c r="Q27" s="19"/>
      <c r="R27" s="30" t="str">
        <f t="shared" si="0"/>
        <v/>
      </c>
      <c r="S27" s="39" t="str">
        <f t="shared" si="1"/>
        <v/>
      </c>
    </row>
    <row r="28" spans="1:19" ht="90.6" customHeight="1" x14ac:dyDescent="0.25">
      <c r="A28" s="86"/>
      <c r="B28" s="87"/>
      <c r="C28" s="92"/>
      <c r="D28" s="93"/>
      <c r="E28" s="49"/>
      <c r="F28" s="19"/>
      <c r="G28" s="19"/>
      <c r="H28" s="19"/>
      <c r="I28" s="29"/>
      <c r="J28" s="49"/>
      <c r="K28" s="49"/>
      <c r="L28" s="20"/>
      <c r="M28" s="20"/>
      <c r="N28" s="49"/>
      <c r="O28" s="19"/>
      <c r="P28" s="19"/>
      <c r="Q28" s="19"/>
      <c r="R28" s="30" t="str">
        <f t="shared" si="0"/>
        <v/>
      </c>
      <c r="S28" s="39" t="str">
        <f t="shared" si="1"/>
        <v/>
      </c>
    </row>
    <row r="29" spans="1:19" ht="90.6" customHeight="1" x14ac:dyDescent="0.25">
      <c r="A29" s="88"/>
      <c r="B29" s="89"/>
      <c r="C29" s="96"/>
      <c r="D29" s="96"/>
      <c r="E29" s="49"/>
      <c r="F29" s="19"/>
      <c r="G29" s="19"/>
      <c r="H29" s="19"/>
      <c r="I29" s="29"/>
      <c r="J29" s="49"/>
      <c r="K29" s="49"/>
      <c r="L29" s="20"/>
      <c r="M29" s="20"/>
      <c r="N29" s="49"/>
      <c r="O29" s="19"/>
      <c r="P29" s="19"/>
      <c r="Q29" s="19"/>
      <c r="R29" s="30" t="str">
        <f t="shared" si="0"/>
        <v/>
      </c>
      <c r="S29" s="39" t="str">
        <f t="shared" si="1"/>
        <v/>
      </c>
    </row>
    <row r="30" spans="1:19" ht="94.15" customHeight="1" thickBot="1" x14ac:dyDescent="0.3">
      <c r="A30" s="94"/>
      <c r="B30" s="95"/>
      <c r="C30" s="97"/>
      <c r="D30" s="97"/>
      <c r="E30" s="50"/>
      <c r="F30" s="22"/>
      <c r="G30" s="22"/>
      <c r="H30" s="22"/>
      <c r="I30" s="29"/>
      <c r="J30" s="23"/>
      <c r="K30" s="23"/>
      <c r="L30" s="23"/>
      <c r="M30" s="38"/>
      <c r="N30" s="32"/>
      <c r="O30" s="22"/>
      <c r="P30" s="22"/>
      <c r="Q30" s="22"/>
      <c r="R30" s="30" t="str">
        <f t="shared" si="0"/>
        <v/>
      </c>
      <c r="S30" s="39" t="str">
        <f t="shared" si="1"/>
        <v/>
      </c>
    </row>
    <row r="31" spans="1:19" x14ac:dyDescent="0.25">
      <c r="A31" s="24"/>
      <c r="B31" s="24"/>
      <c r="C31" s="25"/>
      <c r="D31" s="25"/>
      <c r="E31" s="25"/>
      <c r="F31" s="26"/>
      <c r="G31" s="26"/>
      <c r="H31" s="26"/>
      <c r="I31" s="27"/>
      <c r="J31" s="25"/>
      <c r="K31" s="25"/>
      <c r="L31" s="24"/>
      <c r="M31" s="24"/>
      <c r="N31" s="25"/>
      <c r="O31" s="26"/>
      <c r="P31" s="26"/>
      <c r="Q31" s="26"/>
      <c r="R31" s="27"/>
      <c r="S31" s="27"/>
    </row>
    <row r="32" spans="1:19" x14ac:dyDescent="0.25">
      <c r="A32" s="24"/>
      <c r="B32" s="24"/>
      <c r="C32" s="25"/>
      <c r="D32" s="25"/>
      <c r="E32" s="25"/>
      <c r="F32" s="26"/>
      <c r="G32" s="26"/>
      <c r="H32" s="26"/>
      <c r="I32" s="27"/>
      <c r="J32" s="25"/>
      <c r="K32" s="25"/>
      <c r="L32" s="24"/>
      <c r="M32" s="24"/>
      <c r="N32" s="25"/>
      <c r="O32" s="26"/>
      <c r="P32" s="26"/>
      <c r="Q32" s="26"/>
      <c r="R32" s="27"/>
      <c r="S32" s="27"/>
    </row>
    <row r="33" spans="1:19" ht="15.75" x14ac:dyDescent="0.25">
      <c r="A33" s="40" t="s">
        <v>28</v>
      </c>
      <c r="B33" s="41"/>
      <c r="C33" s="42"/>
      <c r="D33" s="42"/>
      <c r="E33" s="42"/>
      <c r="F33" s="43"/>
      <c r="G33" s="43"/>
      <c r="H33" s="43"/>
      <c r="I33" s="44"/>
      <c r="J33" s="45" t="s">
        <v>23</v>
      </c>
      <c r="K33" s="42"/>
      <c r="L33" s="41"/>
      <c r="M33" s="41"/>
      <c r="N33" s="46"/>
      <c r="O33" s="43"/>
      <c r="P33" s="47" t="s">
        <v>24</v>
      </c>
      <c r="Q33" s="43"/>
      <c r="R33" s="44"/>
      <c r="S33" s="44"/>
    </row>
    <row r="35" spans="1:19" ht="15.75" thickBot="1" x14ac:dyDescent="0.3"/>
    <row r="36" spans="1:19" ht="28.15" customHeight="1" x14ac:dyDescent="0.25">
      <c r="A36" s="66" t="s">
        <v>6</v>
      </c>
      <c r="B36" s="67"/>
      <c r="C36" s="72" t="s">
        <v>7</v>
      </c>
      <c r="D36" s="72"/>
      <c r="E36" s="72" t="s">
        <v>8</v>
      </c>
      <c r="F36" s="75" t="s">
        <v>9</v>
      </c>
      <c r="G36" s="75" t="s">
        <v>10</v>
      </c>
      <c r="H36" s="75" t="s">
        <v>11</v>
      </c>
      <c r="I36" s="67" t="s">
        <v>12</v>
      </c>
      <c r="J36" s="67" t="s">
        <v>13</v>
      </c>
      <c r="K36" s="67" t="s">
        <v>14</v>
      </c>
      <c r="L36" s="67" t="s">
        <v>15</v>
      </c>
      <c r="M36" s="83" t="s">
        <v>16</v>
      </c>
      <c r="N36" s="79" t="s">
        <v>17</v>
      </c>
      <c r="O36" s="72"/>
      <c r="P36" s="72"/>
      <c r="Q36" s="72"/>
      <c r="R36" s="80"/>
      <c r="S36" s="56" t="s">
        <v>25</v>
      </c>
    </row>
    <row r="37" spans="1:19" x14ac:dyDescent="0.25">
      <c r="A37" s="68"/>
      <c r="B37" s="69"/>
      <c r="C37" s="73"/>
      <c r="D37" s="73"/>
      <c r="E37" s="73"/>
      <c r="F37" s="76"/>
      <c r="G37" s="76"/>
      <c r="H37" s="76"/>
      <c r="I37" s="69"/>
      <c r="J37" s="69"/>
      <c r="K37" s="69"/>
      <c r="L37" s="69"/>
      <c r="M37" s="84"/>
      <c r="N37" s="68" t="s">
        <v>18</v>
      </c>
      <c r="O37" s="76" t="s">
        <v>19</v>
      </c>
      <c r="P37" s="76" t="s">
        <v>20</v>
      </c>
      <c r="Q37" s="76" t="s">
        <v>21</v>
      </c>
      <c r="R37" s="81" t="s">
        <v>22</v>
      </c>
      <c r="S37" s="57"/>
    </row>
    <row r="38" spans="1:19" ht="36" customHeight="1" thickBot="1" x14ac:dyDescent="0.3">
      <c r="A38" s="70"/>
      <c r="B38" s="71"/>
      <c r="C38" s="74"/>
      <c r="D38" s="74"/>
      <c r="E38" s="74"/>
      <c r="F38" s="77"/>
      <c r="G38" s="77"/>
      <c r="H38" s="77"/>
      <c r="I38" s="71"/>
      <c r="J38" s="71"/>
      <c r="K38" s="71"/>
      <c r="L38" s="71"/>
      <c r="M38" s="85"/>
      <c r="N38" s="70"/>
      <c r="O38" s="77"/>
      <c r="P38" s="77"/>
      <c r="Q38" s="77"/>
      <c r="R38" s="82"/>
      <c r="S38" s="58"/>
    </row>
    <row r="39" spans="1:19" ht="94.15" customHeight="1" x14ac:dyDescent="0.25">
      <c r="A39" s="101"/>
      <c r="B39" s="102"/>
      <c r="C39" s="100"/>
      <c r="D39" s="100"/>
      <c r="E39" s="48"/>
      <c r="F39" s="34"/>
      <c r="G39" s="34"/>
      <c r="H39" s="34"/>
      <c r="I39" s="29"/>
      <c r="J39" s="48"/>
      <c r="K39" s="48"/>
      <c r="L39" s="51"/>
      <c r="M39" s="55"/>
      <c r="N39" s="48"/>
      <c r="O39" s="34"/>
      <c r="P39" s="34"/>
      <c r="Q39" s="34"/>
      <c r="R39" s="30"/>
      <c r="S39" s="39"/>
    </row>
    <row r="40" spans="1:19" ht="94.15" customHeight="1" x14ac:dyDescent="0.25">
      <c r="A40" s="103"/>
      <c r="B40" s="104"/>
      <c r="C40" s="96"/>
      <c r="D40" s="96"/>
      <c r="E40" s="49"/>
      <c r="F40" s="19"/>
      <c r="G40" s="19"/>
      <c r="H40" s="19"/>
      <c r="I40" s="29"/>
      <c r="J40" s="49"/>
      <c r="K40" s="49"/>
      <c r="L40" s="20"/>
      <c r="M40" s="20"/>
      <c r="N40" s="49"/>
      <c r="O40" s="19"/>
      <c r="P40" s="19"/>
      <c r="Q40" s="19"/>
      <c r="R40" s="30"/>
      <c r="S40" s="39"/>
    </row>
    <row r="41" spans="1:19" ht="94.15" customHeight="1" thickBot="1" x14ac:dyDescent="0.3">
      <c r="A41" s="105"/>
      <c r="B41" s="106"/>
      <c r="C41" s="96"/>
      <c r="D41" s="96"/>
      <c r="E41" s="49"/>
      <c r="F41" s="19"/>
      <c r="G41" s="19"/>
      <c r="H41" s="19"/>
      <c r="I41" s="29"/>
      <c r="J41" s="49"/>
      <c r="K41" s="49"/>
      <c r="L41" s="20"/>
      <c r="M41" s="20"/>
      <c r="N41" s="49"/>
      <c r="O41" s="19"/>
      <c r="P41" s="19"/>
      <c r="Q41" s="19"/>
      <c r="R41" s="30"/>
      <c r="S41" s="39"/>
    </row>
    <row r="42" spans="1:19" ht="94.15" customHeight="1" x14ac:dyDescent="0.25">
      <c r="A42" s="98"/>
      <c r="B42" s="99"/>
      <c r="C42" s="92"/>
      <c r="D42" s="93"/>
      <c r="E42" s="49"/>
      <c r="F42" s="19"/>
      <c r="G42" s="19"/>
      <c r="H42" s="19"/>
      <c r="I42" s="29"/>
      <c r="J42" s="49"/>
      <c r="K42" s="49"/>
      <c r="L42" s="51"/>
      <c r="M42" s="20"/>
      <c r="N42" s="49"/>
      <c r="O42" s="19"/>
      <c r="P42" s="19"/>
      <c r="Q42" s="19"/>
      <c r="R42" s="30"/>
      <c r="S42" s="39"/>
    </row>
    <row r="43" spans="1:19" ht="94.15" customHeight="1" x14ac:dyDescent="0.25">
      <c r="A43" s="88"/>
      <c r="B43" s="89"/>
      <c r="C43" s="92"/>
      <c r="D43" s="93"/>
      <c r="E43" s="49"/>
      <c r="F43" s="19"/>
      <c r="G43" s="19"/>
      <c r="H43" s="19"/>
      <c r="I43" s="29"/>
      <c r="J43" s="49"/>
      <c r="K43" s="49"/>
      <c r="L43" s="20"/>
      <c r="M43" s="20"/>
      <c r="N43" s="49"/>
      <c r="O43" s="19"/>
      <c r="P43" s="19"/>
      <c r="Q43" s="19"/>
      <c r="R43" s="30"/>
      <c r="S43" s="39"/>
    </row>
    <row r="44" spans="1:19" ht="94.15" customHeight="1" x14ac:dyDescent="0.25">
      <c r="A44" s="90"/>
      <c r="B44" s="91"/>
      <c r="C44" s="92"/>
      <c r="D44" s="93"/>
      <c r="E44" s="49"/>
      <c r="F44" s="19"/>
      <c r="G44" s="19"/>
      <c r="H44" s="19"/>
      <c r="I44" s="29"/>
      <c r="J44" s="49"/>
      <c r="K44" s="49"/>
      <c r="L44" s="20"/>
      <c r="M44" s="20"/>
      <c r="N44" s="49"/>
      <c r="O44" s="19"/>
      <c r="P44" s="19"/>
      <c r="Q44" s="19"/>
      <c r="R44" s="30"/>
      <c r="S44" s="39"/>
    </row>
    <row r="45" spans="1:19" ht="94.15" customHeight="1" x14ac:dyDescent="0.25">
      <c r="A45" s="86"/>
      <c r="B45" s="87"/>
      <c r="C45" s="92"/>
      <c r="D45" s="93"/>
      <c r="E45" s="49"/>
      <c r="F45" s="19"/>
      <c r="G45" s="19"/>
      <c r="H45" s="19"/>
      <c r="I45" s="29"/>
      <c r="J45" s="49"/>
      <c r="K45" s="49"/>
      <c r="L45" s="20"/>
      <c r="M45" s="20"/>
      <c r="N45" s="49"/>
      <c r="O45" s="19"/>
      <c r="P45" s="19"/>
      <c r="Q45" s="19"/>
      <c r="R45" s="30"/>
      <c r="S45" s="39"/>
    </row>
    <row r="46" spans="1:19" ht="94.15" customHeight="1" x14ac:dyDescent="0.25">
      <c r="A46" s="88"/>
      <c r="B46" s="89"/>
      <c r="C46" s="92"/>
      <c r="D46" s="93"/>
      <c r="E46" s="49"/>
      <c r="F46" s="19"/>
      <c r="G46" s="19"/>
      <c r="H46" s="19"/>
      <c r="I46" s="29"/>
      <c r="J46" s="49"/>
      <c r="K46" s="49"/>
      <c r="L46" s="20"/>
      <c r="M46" s="20"/>
      <c r="N46" s="49"/>
      <c r="O46" s="19"/>
      <c r="P46" s="19"/>
      <c r="Q46" s="19"/>
      <c r="R46" s="30"/>
      <c r="S46" s="39"/>
    </row>
    <row r="47" spans="1:19" ht="94.15" customHeight="1" x14ac:dyDescent="0.25">
      <c r="A47" s="90"/>
      <c r="B47" s="91"/>
      <c r="C47" s="92"/>
      <c r="D47" s="93"/>
      <c r="E47" s="49"/>
      <c r="F47" s="19"/>
      <c r="G47" s="19"/>
      <c r="H47" s="19"/>
      <c r="I47" s="29"/>
      <c r="J47" s="20"/>
      <c r="K47" s="20"/>
      <c r="L47" s="20"/>
      <c r="M47" s="21"/>
      <c r="N47" s="31"/>
      <c r="O47" s="19"/>
      <c r="P47" s="19"/>
      <c r="Q47" s="19"/>
      <c r="R47" s="30"/>
      <c r="S47" s="39"/>
    </row>
    <row r="48" spans="1:19" ht="94.15" customHeight="1" x14ac:dyDescent="0.25">
      <c r="A48" s="107"/>
      <c r="B48" s="108"/>
      <c r="C48" s="108"/>
      <c r="D48" s="108"/>
      <c r="E48" s="20"/>
      <c r="F48" s="19"/>
      <c r="G48" s="19"/>
      <c r="H48" s="19"/>
      <c r="I48" s="29"/>
      <c r="J48" s="20"/>
      <c r="K48" s="20"/>
      <c r="L48" s="20"/>
      <c r="M48" s="21"/>
      <c r="N48" s="31"/>
      <c r="O48" s="19"/>
      <c r="P48" s="19"/>
      <c r="Q48" s="19"/>
      <c r="R48" s="30"/>
      <c r="S48" s="39"/>
    </row>
    <row r="49" spans="1:19" ht="94.15" customHeight="1" x14ac:dyDescent="0.25">
      <c r="A49" s="107"/>
      <c r="B49" s="108"/>
      <c r="C49" s="108"/>
      <c r="D49" s="108"/>
      <c r="E49" s="20"/>
      <c r="F49" s="19"/>
      <c r="G49" s="19"/>
      <c r="H49" s="19"/>
      <c r="I49" s="29"/>
      <c r="J49" s="20"/>
      <c r="K49" s="20"/>
      <c r="L49" s="20"/>
      <c r="M49" s="21"/>
      <c r="N49" s="31"/>
      <c r="O49" s="19"/>
      <c r="P49" s="19"/>
      <c r="Q49" s="19"/>
      <c r="R49" s="30"/>
      <c r="S49" s="39"/>
    </row>
    <row r="50" spans="1:19" ht="97.9" customHeight="1" thickBot="1" x14ac:dyDescent="0.3">
      <c r="A50" s="109"/>
      <c r="B50" s="110"/>
      <c r="C50" s="110"/>
      <c r="D50" s="110"/>
      <c r="E50" s="23"/>
      <c r="F50" s="22"/>
      <c r="G50" s="22"/>
      <c r="H50" s="22"/>
      <c r="I50" s="29"/>
      <c r="J50" s="23"/>
      <c r="K50" s="23"/>
      <c r="L50" s="23"/>
      <c r="M50" s="38"/>
      <c r="N50" s="32"/>
      <c r="O50" s="22"/>
      <c r="P50" s="22"/>
      <c r="Q50" s="22"/>
      <c r="R50" s="30"/>
      <c r="S50" s="39"/>
    </row>
    <row r="51" spans="1:19" x14ac:dyDescent="0.25">
      <c r="A51" s="24"/>
      <c r="B51" s="24"/>
      <c r="C51" s="25"/>
      <c r="D51" s="25"/>
      <c r="E51" s="25"/>
      <c r="F51" s="26"/>
      <c r="G51" s="26"/>
      <c r="H51" s="26"/>
      <c r="I51" s="27"/>
      <c r="J51" s="25"/>
      <c r="K51" s="25"/>
      <c r="L51" s="24"/>
      <c r="M51" s="24"/>
      <c r="N51" s="25"/>
      <c r="O51" s="26"/>
      <c r="P51" s="26"/>
      <c r="Q51" s="26"/>
      <c r="R51" s="27"/>
      <c r="S51" s="27"/>
    </row>
    <row r="52" spans="1:19" x14ac:dyDescent="0.25">
      <c r="A52" s="24"/>
      <c r="B52" s="24"/>
      <c r="C52" s="25"/>
      <c r="D52" s="25"/>
      <c r="E52" s="25"/>
      <c r="F52" s="26"/>
      <c r="G52" s="26"/>
      <c r="H52" s="26"/>
      <c r="I52" s="27"/>
      <c r="J52" s="25"/>
      <c r="K52" s="25"/>
      <c r="L52" s="24"/>
      <c r="M52" s="24"/>
      <c r="N52" s="25"/>
      <c r="O52" s="26"/>
      <c r="P52" s="26"/>
      <c r="Q52" s="26"/>
      <c r="R52" s="27"/>
      <c r="S52" s="27"/>
    </row>
    <row r="53" spans="1:19" ht="15.75" x14ac:dyDescent="0.25">
      <c r="A53" s="40" t="str">
        <f>A33</f>
        <v>ITMORELIA-IT-CA-009-01</v>
      </c>
      <c r="B53" s="41"/>
      <c r="C53" s="42"/>
      <c r="D53" s="42"/>
      <c r="E53" s="42"/>
      <c r="F53" s="43"/>
      <c r="G53" s="43"/>
      <c r="H53" s="43"/>
      <c r="I53" s="44"/>
      <c r="J53" s="45" t="s">
        <v>23</v>
      </c>
      <c r="K53" s="42"/>
      <c r="L53" s="41"/>
      <c r="M53" s="41"/>
      <c r="N53" s="46"/>
      <c r="O53" s="43"/>
      <c r="P53" s="47" t="s">
        <v>27</v>
      </c>
      <c r="Q53" s="43"/>
      <c r="R53" s="44"/>
      <c r="S53" s="44"/>
    </row>
    <row r="55" spans="1:19" ht="15.75" thickBot="1" x14ac:dyDescent="0.3"/>
    <row r="56" spans="1:19" ht="28.15" customHeight="1" x14ac:dyDescent="0.25">
      <c r="A56" s="66" t="s">
        <v>6</v>
      </c>
      <c r="B56" s="67"/>
      <c r="C56" s="72" t="s">
        <v>7</v>
      </c>
      <c r="D56" s="72"/>
      <c r="E56" s="72" t="s">
        <v>8</v>
      </c>
      <c r="F56" s="75" t="s">
        <v>9</v>
      </c>
      <c r="G56" s="75" t="s">
        <v>10</v>
      </c>
      <c r="H56" s="75" t="s">
        <v>11</v>
      </c>
      <c r="I56" s="67" t="s">
        <v>12</v>
      </c>
      <c r="J56" s="67" t="s">
        <v>13</v>
      </c>
      <c r="K56" s="67" t="s">
        <v>14</v>
      </c>
      <c r="L56" s="67" t="s">
        <v>15</v>
      </c>
      <c r="M56" s="83" t="s">
        <v>16</v>
      </c>
      <c r="N56" s="79" t="s">
        <v>17</v>
      </c>
      <c r="O56" s="72"/>
      <c r="P56" s="72"/>
      <c r="Q56" s="72"/>
      <c r="R56" s="80"/>
      <c r="S56" s="56" t="s">
        <v>25</v>
      </c>
    </row>
    <row r="57" spans="1:19" x14ac:dyDescent="0.25">
      <c r="A57" s="68"/>
      <c r="B57" s="69"/>
      <c r="C57" s="73"/>
      <c r="D57" s="73"/>
      <c r="E57" s="73"/>
      <c r="F57" s="76"/>
      <c r="G57" s="76"/>
      <c r="H57" s="76"/>
      <c r="I57" s="69"/>
      <c r="J57" s="69"/>
      <c r="K57" s="69"/>
      <c r="L57" s="69"/>
      <c r="M57" s="84"/>
      <c r="N57" s="68" t="s">
        <v>18</v>
      </c>
      <c r="O57" s="76" t="s">
        <v>19</v>
      </c>
      <c r="P57" s="76" t="s">
        <v>20</v>
      </c>
      <c r="Q57" s="76" t="s">
        <v>21</v>
      </c>
      <c r="R57" s="81" t="s">
        <v>22</v>
      </c>
      <c r="S57" s="57"/>
    </row>
    <row r="58" spans="1:19" ht="36" customHeight="1" thickBot="1" x14ac:dyDescent="0.3">
      <c r="A58" s="70"/>
      <c r="B58" s="71"/>
      <c r="C58" s="74"/>
      <c r="D58" s="74"/>
      <c r="E58" s="74"/>
      <c r="F58" s="77"/>
      <c r="G58" s="77"/>
      <c r="H58" s="77"/>
      <c r="I58" s="71"/>
      <c r="J58" s="71"/>
      <c r="K58" s="71"/>
      <c r="L58" s="71"/>
      <c r="M58" s="85"/>
      <c r="N58" s="70"/>
      <c r="O58" s="77"/>
      <c r="P58" s="77"/>
      <c r="Q58" s="77"/>
      <c r="R58" s="82"/>
      <c r="S58" s="58"/>
    </row>
    <row r="59" spans="1:19" ht="97.9" customHeight="1" x14ac:dyDescent="0.25">
      <c r="A59" s="111"/>
      <c r="B59" s="112"/>
      <c r="C59" s="112"/>
      <c r="D59" s="112"/>
      <c r="E59" s="33"/>
      <c r="F59" s="34"/>
      <c r="G59" s="34"/>
      <c r="H59" s="34"/>
      <c r="I59" s="29" t="str">
        <f>IF(F59*G59*H59=0,"",F59*G59*H59)</f>
        <v/>
      </c>
      <c r="J59" s="33"/>
      <c r="K59" s="33"/>
      <c r="L59" s="33"/>
      <c r="M59" s="36"/>
      <c r="N59" s="35"/>
      <c r="O59" s="34"/>
      <c r="P59" s="34"/>
      <c r="Q59" s="34"/>
      <c r="R59" s="30" t="str">
        <f>IF(O59*P59*Q59=0,"",O59*P59*Q59)</f>
        <v/>
      </c>
      <c r="S59" s="39" t="str">
        <f>IF(R59="","",IF(I59=R59,"No hubo cambios, continua el riesgo",IF(O59*P59*Q59=1,"Eficiente, se elimina el riesgo",IF(I59&gt;R59,"Mejora eficiente, se reduce el impacto",IF(I59&lt;R59,"Inneficiente, riesgo crítico","")))))</f>
        <v/>
      </c>
    </row>
    <row r="60" spans="1:19" ht="97.9" customHeight="1" x14ac:dyDescent="0.25">
      <c r="A60" s="107"/>
      <c r="B60" s="108"/>
      <c r="C60" s="108"/>
      <c r="D60" s="108"/>
      <c r="E60" s="20"/>
      <c r="F60" s="19"/>
      <c r="G60" s="19"/>
      <c r="H60" s="19"/>
      <c r="I60" s="29" t="str">
        <f t="shared" ref="I60:I70" si="2">IF(F60*G60*H60=0,"",F60*G60*H60)</f>
        <v/>
      </c>
      <c r="J60" s="20"/>
      <c r="K60" s="20"/>
      <c r="L60" s="20"/>
      <c r="M60" s="37"/>
      <c r="N60" s="31"/>
      <c r="O60" s="19"/>
      <c r="P60" s="19"/>
      <c r="Q60" s="19"/>
      <c r="R60" s="30" t="str">
        <f t="shared" ref="R60:R70" si="3">IF(O60*P60*Q60=0,"",O60*P60*Q60)</f>
        <v/>
      </c>
      <c r="S60" s="39" t="str">
        <f t="shared" ref="S60:S70" si="4">IF(R60="","",IF(I60=R60,"No hubo cambios, continua el riesgo",IF(O60*P60*Q60=1,"Eficiente, se elimina el riesgo",IF(I60&gt;R60,"Mejora eficiente, se reduce el impacto",IF(I60&lt;R60,"Inneficiente, riesgo crítico","")))))</f>
        <v/>
      </c>
    </row>
    <row r="61" spans="1:19" ht="97.9" customHeight="1" x14ac:dyDescent="0.25">
      <c r="A61" s="107"/>
      <c r="B61" s="108"/>
      <c r="C61" s="108"/>
      <c r="D61" s="108"/>
      <c r="E61" s="20"/>
      <c r="F61" s="19"/>
      <c r="G61" s="19"/>
      <c r="H61" s="19"/>
      <c r="I61" s="29" t="str">
        <f t="shared" si="2"/>
        <v/>
      </c>
      <c r="J61" s="20"/>
      <c r="K61" s="20"/>
      <c r="L61" s="20"/>
      <c r="M61" s="21"/>
      <c r="N61" s="31"/>
      <c r="O61" s="19"/>
      <c r="P61" s="19"/>
      <c r="Q61" s="19"/>
      <c r="R61" s="30" t="str">
        <f t="shared" si="3"/>
        <v/>
      </c>
      <c r="S61" s="39" t="str">
        <f t="shared" si="4"/>
        <v/>
      </c>
    </row>
    <row r="62" spans="1:19" ht="97.9" customHeight="1" x14ac:dyDescent="0.25">
      <c r="A62" s="107"/>
      <c r="B62" s="108"/>
      <c r="C62" s="108"/>
      <c r="D62" s="108"/>
      <c r="E62" s="20"/>
      <c r="F62" s="19"/>
      <c r="G62" s="19"/>
      <c r="H62" s="19"/>
      <c r="I62" s="29" t="str">
        <f t="shared" si="2"/>
        <v/>
      </c>
      <c r="J62" s="20"/>
      <c r="K62" s="20"/>
      <c r="L62" s="20"/>
      <c r="M62" s="21"/>
      <c r="N62" s="31"/>
      <c r="O62" s="19"/>
      <c r="P62" s="19"/>
      <c r="Q62" s="19"/>
      <c r="R62" s="30" t="str">
        <f t="shared" si="3"/>
        <v/>
      </c>
      <c r="S62" s="39" t="str">
        <f t="shared" si="4"/>
        <v/>
      </c>
    </row>
    <row r="63" spans="1:19" ht="97.9" customHeight="1" x14ac:dyDescent="0.25">
      <c r="A63" s="107"/>
      <c r="B63" s="108"/>
      <c r="C63" s="108"/>
      <c r="D63" s="108"/>
      <c r="E63" s="20"/>
      <c r="F63" s="19"/>
      <c r="G63" s="19"/>
      <c r="H63" s="19"/>
      <c r="I63" s="29" t="str">
        <f t="shared" si="2"/>
        <v/>
      </c>
      <c r="J63" s="20"/>
      <c r="K63" s="20"/>
      <c r="L63" s="20"/>
      <c r="M63" s="37"/>
      <c r="N63" s="31"/>
      <c r="O63" s="19"/>
      <c r="P63" s="19"/>
      <c r="Q63" s="19"/>
      <c r="R63" s="30" t="str">
        <f t="shared" si="3"/>
        <v/>
      </c>
      <c r="S63" s="39" t="str">
        <f t="shared" si="4"/>
        <v/>
      </c>
    </row>
    <row r="64" spans="1:19" ht="97.9" customHeight="1" x14ac:dyDescent="0.25">
      <c r="A64" s="107"/>
      <c r="B64" s="108"/>
      <c r="C64" s="108"/>
      <c r="D64" s="108"/>
      <c r="E64" s="20"/>
      <c r="F64" s="19"/>
      <c r="G64" s="19"/>
      <c r="H64" s="19"/>
      <c r="I64" s="29" t="str">
        <f t="shared" si="2"/>
        <v/>
      </c>
      <c r="J64" s="20"/>
      <c r="K64" s="20"/>
      <c r="L64" s="20"/>
      <c r="M64" s="21"/>
      <c r="N64" s="31"/>
      <c r="O64" s="19"/>
      <c r="P64" s="19"/>
      <c r="Q64" s="19"/>
      <c r="R64" s="30" t="str">
        <f t="shared" si="3"/>
        <v/>
      </c>
      <c r="S64" s="39" t="str">
        <f t="shared" si="4"/>
        <v/>
      </c>
    </row>
    <row r="65" spans="1:19" ht="97.9" customHeight="1" x14ac:dyDescent="0.25">
      <c r="A65" s="107"/>
      <c r="B65" s="108"/>
      <c r="C65" s="108"/>
      <c r="D65" s="108"/>
      <c r="E65" s="20"/>
      <c r="F65" s="19"/>
      <c r="G65" s="19"/>
      <c r="H65" s="19"/>
      <c r="I65" s="29" t="str">
        <f t="shared" si="2"/>
        <v/>
      </c>
      <c r="J65" s="20"/>
      <c r="K65" s="20"/>
      <c r="L65" s="20"/>
      <c r="M65" s="21"/>
      <c r="N65" s="31"/>
      <c r="O65" s="19"/>
      <c r="P65" s="19"/>
      <c r="Q65" s="19"/>
      <c r="R65" s="30" t="str">
        <f t="shared" si="3"/>
        <v/>
      </c>
      <c r="S65" s="39" t="str">
        <f t="shared" si="4"/>
        <v/>
      </c>
    </row>
    <row r="66" spans="1:19" ht="97.9" customHeight="1" x14ac:dyDescent="0.25">
      <c r="A66" s="107"/>
      <c r="B66" s="108"/>
      <c r="C66" s="108"/>
      <c r="D66" s="108"/>
      <c r="E66" s="20"/>
      <c r="F66" s="19"/>
      <c r="G66" s="19"/>
      <c r="H66" s="19"/>
      <c r="I66" s="29" t="str">
        <f t="shared" si="2"/>
        <v/>
      </c>
      <c r="J66" s="20"/>
      <c r="K66" s="20"/>
      <c r="L66" s="20"/>
      <c r="M66" s="21"/>
      <c r="N66" s="31"/>
      <c r="O66" s="19"/>
      <c r="P66" s="19"/>
      <c r="Q66" s="19"/>
      <c r="R66" s="30" t="str">
        <f t="shared" si="3"/>
        <v/>
      </c>
      <c r="S66" s="39" t="str">
        <f t="shared" si="4"/>
        <v/>
      </c>
    </row>
    <row r="67" spans="1:19" ht="97.9" customHeight="1" x14ac:dyDescent="0.25">
      <c r="A67" s="107"/>
      <c r="B67" s="108"/>
      <c r="C67" s="108"/>
      <c r="D67" s="108"/>
      <c r="E67" s="20"/>
      <c r="F67" s="19"/>
      <c r="G67" s="19"/>
      <c r="H67" s="19"/>
      <c r="I67" s="29" t="str">
        <f t="shared" si="2"/>
        <v/>
      </c>
      <c r="J67" s="20"/>
      <c r="K67" s="20"/>
      <c r="L67" s="20"/>
      <c r="M67" s="21"/>
      <c r="N67" s="31"/>
      <c r="O67" s="19"/>
      <c r="P67" s="19"/>
      <c r="Q67" s="19"/>
      <c r="R67" s="30" t="str">
        <f t="shared" si="3"/>
        <v/>
      </c>
      <c r="S67" s="39" t="str">
        <f t="shared" si="4"/>
        <v/>
      </c>
    </row>
    <row r="68" spans="1:19" ht="97.9" customHeight="1" x14ac:dyDescent="0.25">
      <c r="A68" s="107"/>
      <c r="B68" s="108"/>
      <c r="C68" s="108"/>
      <c r="D68" s="108"/>
      <c r="E68" s="20"/>
      <c r="F68" s="19"/>
      <c r="G68" s="19"/>
      <c r="H68" s="19"/>
      <c r="I68" s="29" t="str">
        <f t="shared" si="2"/>
        <v/>
      </c>
      <c r="J68" s="20"/>
      <c r="K68" s="20"/>
      <c r="L68" s="20"/>
      <c r="M68" s="21"/>
      <c r="N68" s="31"/>
      <c r="O68" s="19"/>
      <c r="P68" s="19"/>
      <c r="Q68" s="19"/>
      <c r="R68" s="30" t="str">
        <f t="shared" si="3"/>
        <v/>
      </c>
      <c r="S68" s="39" t="str">
        <f t="shared" si="4"/>
        <v/>
      </c>
    </row>
    <row r="69" spans="1:19" ht="97.9" customHeight="1" x14ac:dyDescent="0.25">
      <c r="A69" s="107"/>
      <c r="B69" s="108"/>
      <c r="C69" s="108"/>
      <c r="D69" s="108"/>
      <c r="E69" s="20"/>
      <c r="F69" s="19"/>
      <c r="G69" s="19"/>
      <c r="H69" s="19"/>
      <c r="I69" s="29" t="str">
        <f t="shared" si="2"/>
        <v/>
      </c>
      <c r="J69" s="20"/>
      <c r="K69" s="20"/>
      <c r="L69" s="20"/>
      <c r="M69" s="21"/>
      <c r="N69" s="31"/>
      <c r="O69" s="19"/>
      <c r="P69" s="19"/>
      <c r="Q69" s="19"/>
      <c r="R69" s="30" t="str">
        <f t="shared" si="3"/>
        <v/>
      </c>
      <c r="S69" s="39" t="str">
        <f t="shared" si="4"/>
        <v/>
      </c>
    </row>
    <row r="70" spans="1:19" ht="97.9" customHeight="1" thickBot="1" x14ac:dyDescent="0.3">
      <c r="A70" s="109"/>
      <c r="B70" s="110"/>
      <c r="C70" s="110"/>
      <c r="D70" s="110"/>
      <c r="E70" s="23"/>
      <c r="F70" s="22"/>
      <c r="G70" s="22"/>
      <c r="H70" s="22"/>
      <c r="I70" s="29" t="str">
        <f t="shared" si="2"/>
        <v/>
      </c>
      <c r="J70" s="23"/>
      <c r="K70" s="23"/>
      <c r="L70" s="23"/>
      <c r="M70" s="38"/>
      <c r="N70" s="32"/>
      <c r="O70" s="22"/>
      <c r="P70" s="22"/>
      <c r="Q70" s="22"/>
      <c r="R70" s="30" t="str">
        <f t="shared" si="3"/>
        <v/>
      </c>
      <c r="S70" s="39" t="str">
        <f t="shared" si="4"/>
        <v/>
      </c>
    </row>
    <row r="71" spans="1:19" x14ac:dyDescent="0.25">
      <c r="A71" s="24"/>
      <c r="B71" s="24"/>
      <c r="C71" s="25"/>
      <c r="D71" s="25"/>
      <c r="E71" s="25"/>
      <c r="F71" s="26"/>
      <c r="G71" s="26"/>
      <c r="H71" s="26"/>
      <c r="I71" s="27"/>
      <c r="J71" s="25"/>
      <c r="K71" s="25"/>
      <c r="L71" s="24"/>
      <c r="M71" s="24"/>
      <c r="N71" s="25"/>
      <c r="O71" s="26"/>
      <c r="P71" s="26"/>
      <c r="Q71" s="26"/>
      <c r="R71" s="27"/>
      <c r="S71" s="27"/>
    </row>
    <row r="72" spans="1:19" x14ac:dyDescent="0.25">
      <c r="A72" s="24"/>
      <c r="B72" s="24"/>
      <c r="C72" s="25"/>
      <c r="D72" s="25"/>
      <c r="E72" s="25"/>
      <c r="F72" s="26"/>
      <c r="G72" s="26"/>
      <c r="H72" s="26"/>
      <c r="I72" s="27"/>
      <c r="J72" s="25"/>
      <c r="K72" s="25"/>
      <c r="L72" s="24"/>
      <c r="M72" s="24"/>
      <c r="N72" s="25"/>
      <c r="O72" s="26"/>
      <c r="P72" s="26"/>
      <c r="Q72" s="26"/>
      <c r="R72" s="27"/>
      <c r="S72" s="27"/>
    </row>
    <row r="73" spans="1:19" ht="15.75" x14ac:dyDescent="0.25">
      <c r="A73" s="40" t="str">
        <f>A33</f>
        <v>ITMORELIA-IT-CA-009-01</v>
      </c>
      <c r="B73" s="41"/>
      <c r="C73" s="42"/>
      <c r="D73" s="42"/>
      <c r="E73" s="42"/>
      <c r="F73" s="43"/>
      <c r="G73" s="43"/>
      <c r="H73" s="43"/>
      <c r="I73" s="44"/>
      <c r="J73" s="45" t="s">
        <v>23</v>
      </c>
      <c r="K73" s="42"/>
      <c r="L73" s="41"/>
      <c r="M73" s="41"/>
      <c r="N73" s="46"/>
      <c r="O73" s="43"/>
      <c r="P73" s="47" t="s">
        <v>26</v>
      </c>
      <c r="Q73" s="43"/>
      <c r="R73" s="44"/>
      <c r="S73" s="44"/>
    </row>
  </sheetData>
  <sheetProtection sheet="1" scenarios="1"/>
  <mergeCells count="111">
    <mergeCell ref="A65:B67"/>
    <mergeCell ref="C65:D65"/>
    <mergeCell ref="C66:D66"/>
    <mergeCell ref="C67:D67"/>
    <mergeCell ref="A68:B70"/>
    <mergeCell ref="C68:D68"/>
    <mergeCell ref="C69:D69"/>
    <mergeCell ref="C70:D70"/>
    <mergeCell ref="A59:B61"/>
    <mergeCell ref="C59:D59"/>
    <mergeCell ref="C60:D60"/>
    <mergeCell ref="C61:D61"/>
    <mergeCell ref="A62:B64"/>
    <mergeCell ref="C62:D62"/>
    <mergeCell ref="C63:D63"/>
    <mergeCell ref="C64:D64"/>
    <mergeCell ref="S56:S58"/>
    <mergeCell ref="N57:N58"/>
    <mergeCell ref="O57:O58"/>
    <mergeCell ref="P57:P58"/>
    <mergeCell ref="Q57:Q58"/>
    <mergeCell ref="R57:R58"/>
    <mergeCell ref="J56:J58"/>
    <mergeCell ref="K56:K58"/>
    <mergeCell ref="L56:L58"/>
    <mergeCell ref="M56:M58"/>
    <mergeCell ref="N56:R56"/>
    <mergeCell ref="E56:E58"/>
    <mergeCell ref="F56:F58"/>
    <mergeCell ref="G56:G58"/>
    <mergeCell ref="H56:H58"/>
    <mergeCell ref="I56:I58"/>
    <mergeCell ref="A56:B58"/>
    <mergeCell ref="C56:D58"/>
    <mergeCell ref="A45:B47"/>
    <mergeCell ref="C45:D45"/>
    <mergeCell ref="C46:D46"/>
    <mergeCell ref="C47:D47"/>
    <mergeCell ref="A48:B50"/>
    <mergeCell ref="C48:D48"/>
    <mergeCell ref="C49:D49"/>
    <mergeCell ref="C50:D50"/>
    <mergeCell ref="A39:B41"/>
    <mergeCell ref="C39:D39"/>
    <mergeCell ref="C40:D40"/>
    <mergeCell ref="C41:D41"/>
    <mergeCell ref="A42:B44"/>
    <mergeCell ref="C42:D42"/>
    <mergeCell ref="C43:D43"/>
    <mergeCell ref="C44:D44"/>
    <mergeCell ref="M36:M38"/>
    <mergeCell ref="A36:B38"/>
    <mergeCell ref="C36:D38"/>
    <mergeCell ref="E36:E38"/>
    <mergeCell ref="F36:F38"/>
    <mergeCell ref="G36:G38"/>
    <mergeCell ref="N36:R36"/>
    <mergeCell ref="S36:S38"/>
    <mergeCell ref="N37:N38"/>
    <mergeCell ref="O37:O38"/>
    <mergeCell ref="P37:P38"/>
    <mergeCell ref="Q37:Q38"/>
    <mergeCell ref="R37:R38"/>
    <mergeCell ref="H36:H38"/>
    <mergeCell ref="I36:I38"/>
    <mergeCell ref="J36:J38"/>
    <mergeCell ref="K36:K38"/>
    <mergeCell ref="L36:L38"/>
    <mergeCell ref="K16:K18"/>
    <mergeCell ref="L16:L18"/>
    <mergeCell ref="M16:M18"/>
    <mergeCell ref="A25:B27"/>
    <mergeCell ref="C25:D25"/>
    <mergeCell ref="C26:D26"/>
    <mergeCell ref="C27:D27"/>
    <mergeCell ref="A28:B30"/>
    <mergeCell ref="C28:D28"/>
    <mergeCell ref="C29:D29"/>
    <mergeCell ref="C30:D30"/>
    <mergeCell ref="A19:B21"/>
    <mergeCell ref="C19:D19"/>
    <mergeCell ref="C20:D20"/>
    <mergeCell ref="C21:D21"/>
    <mergeCell ref="A22:B24"/>
    <mergeCell ref="C22:D22"/>
    <mergeCell ref="C23:D23"/>
    <mergeCell ref="C24:D24"/>
    <mergeCell ref="S16:S18"/>
    <mergeCell ref="A3:S3"/>
    <mergeCell ref="C4:O4"/>
    <mergeCell ref="C6:O6"/>
    <mergeCell ref="A10:B10"/>
    <mergeCell ref="C10:D10"/>
    <mergeCell ref="F10:I10"/>
    <mergeCell ref="N10:Q10"/>
    <mergeCell ref="F12:I12"/>
    <mergeCell ref="A16:B18"/>
    <mergeCell ref="C16:D18"/>
    <mergeCell ref="E16:E18"/>
    <mergeCell ref="F16:F18"/>
    <mergeCell ref="G16:G18"/>
    <mergeCell ref="H16:H18"/>
    <mergeCell ref="A5:S5"/>
    <mergeCell ref="N16:R16"/>
    <mergeCell ref="N17:N18"/>
    <mergeCell ref="O17:O18"/>
    <mergeCell ref="P17:P18"/>
    <mergeCell ref="Q17:Q18"/>
    <mergeCell ref="R17:R18"/>
    <mergeCell ref="I16:I18"/>
    <mergeCell ref="J16:J18"/>
  </mergeCells>
  <conditionalFormatting sqref="F33">
    <cfRule type="cellIs" dxfId="89" priority="100" operator="equal">
      <formula>3</formula>
    </cfRule>
    <cfRule type="cellIs" dxfId="88" priority="99" operator="equal">
      <formula>5</formula>
    </cfRule>
    <cfRule type="cellIs" dxfId="87" priority="101" operator="equal">
      <formula>1</formula>
    </cfRule>
  </conditionalFormatting>
  <conditionalFormatting sqref="F53">
    <cfRule type="cellIs" dxfId="86" priority="59" operator="equal">
      <formula>3</formula>
    </cfRule>
    <cfRule type="cellIs" dxfId="85" priority="58" operator="equal">
      <formula>5</formula>
    </cfRule>
    <cfRule type="cellIs" dxfId="84" priority="60" operator="equal">
      <formula>1</formula>
    </cfRule>
  </conditionalFormatting>
  <conditionalFormatting sqref="F73">
    <cfRule type="cellIs" dxfId="83" priority="29" operator="equal">
      <formula>3</formula>
    </cfRule>
    <cfRule type="cellIs" dxfId="82" priority="28" operator="equal">
      <formula>5</formula>
    </cfRule>
    <cfRule type="cellIs" dxfId="81" priority="30" operator="equal">
      <formula>1</formula>
    </cfRule>
  </conditionalFormatting>
  <conditionalFormatting sqref="F1:H2 F4:H4 F6:H1048576">
    <cfRule type="cellIs" dxfId="80" priority="74" operator="equal">
      <formula>3</formula>
    </cfRule>
    <cfRule type="cellIs" dxfId="79" priority="73" operator="equal">
      <formula>5</formula>
    </cfRule>
  </conditionalFormatting>
  <conditionalFormatting sqref="F6:H1048576 F1:H2 F4:H4">
    <cfRule type="cellIs" dxfId="78" priority="75" operator="equal">
      <formula>1</formula>
    </cfRule>
  </conditionalFormatting>
  <conditionalFormatting sqref="G33:H33">
    <cfRule type="cellIs" dxfId="77" priority="98" operator="equal">
      <formula>1</formula>
    </cfRule>
    <cfRule type="cellIs" dxfId="76" priority="97" operator="equal">
      <formula>1</formula>
    </cfRule>
    <cfRule type="cellIs" dxfId="75" priority="96" operator="equal">
      <formula>1</formula>
    </cfRule>
    <cfRule type="cellIs" dxfId="74" priority="95" operator="equal">
      <formula>1</formula>
    </cfRule>
    <cfRule type="cellIs" dxfId="73" priority="94" operator="equal">
      <formula>3</formula>
    </cfRule>
    <cfRule type="cellIs" dxfId="72" priority="93" operator="equal">
      <formula>5</formula>
    </cfRule>
  </conditionalFormatting>
  <conditionalFormatting sqref="G53:H53">
    <cfRule type="cellIs" dxfId="71" priority="57" operator="equal">
      <formula>1</formula>
    </cfRule>
    <cfRule type="cellIs" dxfId="70" priority="56" operator="equal">
      <formula>1</formula>
    </cfRule>
    <cfRule type="cellIs" dxfId="69" priority="55" operator="equal">
      <formula>1</formula>
    </cfRule>
    <cfRule type="cellIs" dxfId="68" priority="54" operator="equal">
      <formula>1</formula>
    </cfRule>
    <cfRule type="cellIs" dxfId="67" priority="53" operator="equal">
      <formula>3</formula>
    </cfRule>
    <cfRule type="cellIs" dxfId="66" priority="52" operator="equal">
      <formula>5</formula>
    </cfRule>
  </conditionalFormatting>
  <conditionalFormatting sqref="G73:H73">
    <cfRule type="cellIs" dxfId="65" priority="27" operator="equal">
      <formula>1</formula>
    </cfRule>
    <cfRule type="cellIs" dxfId="64" priority="24" operator="equal">
      <formula>1</formula>
    </cfRule>
    <cfRule type="cellIs" dxfId="63" priority="22" operator="equal">
      <formula>5</formula>
    </cfRule>
    <cfRule type="cellIs" dxfId="62" priority="23" operator="equal">
      <formula>3</formula>
    </cfRule>
    <cfRule type="cellIs" dxfId="61" priority="25" operator="equal">
      <formula>1</formula>
    </cfRule>
    <cfRule type="cellIs" dxfId="60" priority="26" operator="equal">
      <formula>1</formula>
    </cfRule>
  </conditionalFormatting>
  <conditionalFormatting sqref="I1:I2 I4 I6:I1048576">
    <cfRule type="cellIs" dxfId="59" priority="71" operator="between">
      <formula>3</formula>
      <formula>25</formula>
    </cfRule>
    <cfRule type="cellIs" dxfId="58" priority="70" operator="between">
      <formula>26</formula>
      <formula>75</formula>
    </cfRule>
    <cfRule type="cellIs" dxfId="57" priority="69" operator="between">
      <formula>76</formula>
      <formula>125</formula>
    </cfRule>
  </conditionalFormatting>
  <conditionalFormatting sqref="I19:I30">
    <cfRule type="cellIs" dxfId="56" priority="62" operator="equal">
      <formula>1</formula>
    </cfRule>
  </conditionalFormatting>
  <conditionalFormatting sqref="I39:I50">
    <cfRule type="cellIs" dxfId="55" priority="32" operator="equal">
      <formula>1</formula>
    </cfRule>
  </conditionalFormatting>
  <conditionalFormatting sqref="I59:I70">
    <cfRule type="cellIs" dxfId="54" priority="2" operator="equal">
      <formula>1</formula>
    </cfRule>
  </conditionalFormatting>
  <conditionalFormatting sqref="O33">
    <cfRule type="cellIs" dxfId="53" priority="91" operator="equal">
      <formula>3</formula>
    </cfRule>
    <cfRule type="cellIs" dxfId="52" priority="90" operator="equal">
      <formula>5</formula>
    </cfRule>
    <cfRule type="cellIs" dxfId="51" priority="92" operator="equal">
      <formula>1</formula>
    </cfRule>
  </conditionalFormatting>
  <conditionalFormatting sqref="O53">
    <cfRule type="cellIs" dxfId="50" priority="51" operator="equal">
      <formula>1</formula>
    </cfRule>
    <cfRule type="cellIs" dxfId="49" priority="49" operator="equal">
      <formula>5</formula>
    </cfRule>
    <cfRule type="cellIs" dxfId="48" priority="50" operator="equal">
      <formula>3</formula>
    </cfRule>
  </conditionalFormatting>
  <conditionalFormatting sqref="O73">
    <cfRule type="cellIs" dxfId="47" priority="21" operator="equal">
      <formula>1</formula>
    </cfRule>
    <cfRule type="cellIs" dxfId="46" priority="20" operator="equal">
      <formula>3</formula>
    </cfRule>
    <cfRule type="cellIs" dxfId="45" priority="19" operator="equal">
      <formula>5</formula>
    </cfRule>
  </conditionalFormatting>
  <conditionalFormatting sqref="O19:Q30">
    <cfRule type="cellIs" dxfId="44" priority="66" operator="equal">
      <formula>5</formula>
    </cfRule>
    <cfRule type="cellIs" dxfId="43" priority="67" operator="equal">
      <formula>3</formula>
    </cfRule>
  </conditionalFormatting>
  <conditionalFormatting sqref="O39:Q50">
    <cfRule type="cellIs" dxfId="42" priority="37" operator="equal">
      <formula>3</formula>
    </cfRule>
    <cfRule type="cellIs" dxfId="41" priority="36" operator="equal">
      <formula>5</formula>
    </cfRule>
  </conditionalFormatting>
  <conditionalFormatting sqref="O59:Q70">
    <cfRule type="cellIs" dxfId="40" priority="6" operator="equal">
      <formula>5</formula>
    </cfRule>
    <cfRule type="cellIs" dxfId="39" priority="7" operator="equal">
      <formula>3</formula>
    </cfRule>
  </conditionalFormatting>
  <conditionalFormatting sqref="O19:R30">
    <cfRule type="cellIs" dxfId="38" priority="61" operator="equal">
      <formula>1</formula>
    </cfRule>
  </conditionalFormatting>
  <conditionalFormatting sqref="O39:R50">
    <cfRule type="cellIs" dxfId="37" priority="31" operator="equal">
      <formula>1</formula>
    </cfRule>
  </conditionalFormatting>
  <conditionalFormatting sqref="O59:R70">
    <cfRule type="cellIs" dxfId="36" priority="1" operator="equal">
      <formula>1</formula>
    </cfRule>
  </conditionalFormatting>
  <conditionalFormatting sqref="Q33">
    <cfRule type="cellIs" dxfId="35" priority="89" operator="equal">
      <formula>1</formula>
    </cfRule>
    <cfRule type="cellIs" dxfId="34" priority="88" operator="equal">
      <formula>1</formula>
    </cfRule>
    <cfRule type="cellIs" dxfId="33" priority="84" operator="equal">
      <formula>5</formula>
    </cfRule>
    <cfRule type="cellIs" dxfId="32" priority="87" operator="equal">
      <formula>1</formula>
    </cfRule>
    <cfRule type="cellIs" dxfId="31" priority="86" operator="equal">
      <formula>1</formula>
    </cfRule>
    <cfRule type="cellIs" dxfId="30" priority="85" operator="equal">
      <formula>3</formula>
    </cfRule>
  </conditionalFormatting>
  <conditionalFormatting sqref="Q53">
    <cfRule type="cellIs" dxfId="29" priority="47" operator="equal">
      <formula>1</formula>
    </cfRule>
    <cfRule type="cellIs" dxfId="28" priority="46" operator="equal">
      <formula>1</formula>
    </cfRule>
    <cfRule type="cellIs" dxfId="27" priority="45" operator="equal">
      <formula>1</formula>
    </cfRule>
    <cfRule type="cellIs" dxfId="26" priority="44" operator="equal">
      <formula>3</formula>
    </cfRule>
    <cfRule type="cellIs" dxfId="25" priority="43" operator="equal">
      <formula>5</formula>
    </cfRule>
    <cfRule type="cellIs" dxfId="24" priority="48" operator="equal">
      <formula>1</formula>
    </cfRule>
  </conditionalFormatting>
  <conditionalFormatting sqref="Q73">
    <cfRule type="cellIs" dxfId="23" priority="13" operator="equal">
      <formula>5</formula>
    </cfRule>
    <cfRule type="cellIs" dxfId="22" priority="18" operator="equal">
      <formula>1</formula>
    </cfRule>
    <cfRule type="cellIs" dxfId="21" priority="17" operator="equal">
      <formula>1</formula>
    </cfRule>
    <cfRule type="cellIs" dxfId="20" priority="16" operator="equal">
      <formula>1</formula>
    </cfRule>
    <cfRule type="cellIs" dxfId="19" priority="15" operator="equal">
      <formula>1</formula>
    </cfRule>
    <cfRule type="cellIs" dxfId="18" priority="14" operator="equal">
      <formula>3</formula>
    </cfRule>
  </conditionalFormatting>
  <conditionalFormatting sqref="R19:S30">
    <cfRule type="cellIs" dxfId="17" priority="65" operator="between">
      <formula>3</formula>
      <formula>25</formula>
    </cfRule>
    <cfRule type="cellIs" dxfId="16" priority="63" operator="between">
      <formula>76</formula>
      <formula>125</formula>
    </cfRule>
    <cfRule type="cellIs" dxfId="15" priority="64" operator="between">
      <formula>26</formula>
      <formula>75</formula>
    </cfRule>
  </conditionalFormatting>
  <conditionalFormatting sqref="R33:S33">
    <cfRule type="cellIs" priority="82" operator="greaterThanOrEqual">
      <formula>27</formula>
    </cfRule>
    <cfRule type="cellIs" dxfId="14" priority="80" operator="equal">
      <formula>0</formula>
    </cfRule>
    <cfRule type="cellIs" dxfId="13" priority="81" operator="greaterThanOrEqual">
      <formula>27</formula>
    </cfRule>
    <cfRule type="cellIs" dxfId="12" priority="83" operator="lessThan">
      <formula>27</formula>
    </cfRule>
  </conditionalFormatting>
  <conditionalFormatting sqref="R39:S50">
    <cfRule type="cellIs" dxfId="11" priority="34" operator="between">
      <formula>26</formula>
      <formula>75</formula>
    </cfRule>
    <cfRule type="cellIs" dxfId="10" priority="33" operator="between">
      <formula>76</formula>
      <formula>125</formula>
    </cfRule>
    <cfRule type="cellIs" dxfId="9" priority="35" operator="between">
      <formula>3</formula>
      <formula>25</formula>
    </cfRule>
  </conditionalFormatting>
  <conditionalFormatting sqref="R53:S53">
    <cfRule type="cellIs" dxfId="8" priority="39" operator="equal">
      <formula>0</formula>
    </cfRule>
    <cfRule type="cellIs" dxfId="7" priority="40" operator="greaterThanOrEqual">
      <formula>27</formula>
    </cfRule>
    <cfRule type="cellIs" priority="41" operator="greaterThanOrEqual">
      <formula>27</formula>
    </cfRule>
    <cfRule type="cellIs" dxfId="6" priority="42" operator="lessThan">
      <formula>27</formula>
    </cfRule>
  </conditionalFormatting>
  <conditionalFormatting sqref="R59:S70">
    <cfRule type="cellIs" dxfId="5" priority="5" operator="between">
      <formula>3</formula>
      <formula>25</formula>
    </cfRule>
    <cfRule type="cellIs" dxfId="4" priority="4" operator="between">
      <formula>26</formula>
      <formula>75</formula>
    </cfRule>
    <cfRule type="cellIs" dxfId="3" priority="3" operator="between">
      <formula>76</formula>
      <formula>125</formula>
    </cfRule>
  </conditionalFormatting>
  <conditionalFormatting sqref="R73:S73">
    <cfRule type="cellIs" dxfId="2" priority="9" operator="equal">
      <formula>0</formula>
    </cfRule>
    <cfRule type="cellIs" dxfId="1" priority="10" operator="greaterThanOrEqual">
      <formula>27</formula>
    </cfRule>
    <cfRule type="cellIs" dxfId="0" priority="12" operator="lessThan">
      <formula>27</formula>
    </cfRule>
    <cfRule type="cellIs" priority="11" operator="greaterThanOrEqual">
      <formula>27</formula>
    </cfRule>
  </conditionalFormatting>
  <dataValidations count="5">
    <dataValidation allowBlank="1" showErrorMessage="1" promptTitle="SUBDIRECCIÓN" prompt="Selecciona de la lista el subdirector correspondiente a tu área" sqref="E12" xr:uid="{00000000-0002-0000-0000-000000000000}"/>
    <dataValidation errorStyle="information" allowBlank="1" showInputMessage="1" showErrorMessage="1" errorTitle="DATO INCORRECTO" error="Selecciona de la lista el proceso estrategico correspondiente." sqref="R10:S10" xr:uid="{00000000-0002-0000-0000-000001000000}"/>
    <dataValidation type="list" operator="equal" allowBlank="1" showInputMessage="1" showErrorMessage="1" promptTitle="Seleccione un número " prompt="En base al criterio coloque:_x000a_1-Bajo_x000a_3-Medio_x000a_5-Alto" sqref="F31:H31 F51:H51 F71:H71" xr:uid="{00000000-0002-0000-0000-000002000000}">
      <formula1>"1,3,5"</formula1>
    </dataValidation>
    <dataValidation type="list" allowBlank="1" showInputMessage="1" showErrorMessage="1" promptTitle="Seleccione un número" prompt="En base al criterio:_x000a_1-Bajo_x000a_3-Medio_x000a_5-Alto" sqref="O19:Q30 O39:Q50 O59:Q70" xr:uid="{00000000-0002-0000-0000-000003000000}">
      <formula1>"1,3,5"</formula1>
    </dataValidation>
    <dataValidation type="list" operator="equal" allowBlank="1" showInputMessage="1" showErrorMessage="1" promptTitle="Seleccione un número " prompt="En base al criterio:_x000a_1-Bajo_x000a_3-Medio_x000a_5-Alto" sqref="F19:H30 F39:H50 F59:H70" xr:uid="{00000000-0002-0000-0000-000004000000}">
      <formula1>"1,3,5"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Jr. David Mota</dc:creator>
  <cp:lastModifiedBy>IRERI TSIPEKUA ROJAS PRÓSPERO</cp:lastModifiedBy>
  <dcterms:created xsi:type="dcterms:W3CDTF">2023-01-10T17:08:46Z</dcterms:created>
  <dcterms:modified xsi:type="dcterms:W3CDTF">2024-09-23T00:25:47Z</dcterms:modified>
</cp:coreProperties>
</file>